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4635"/>
  </bookViews>
  <sheets>
    <sheet name="კრებსითი" sheetId="1" r:id="rId1"/>
    <sheet name="#3(დენდ.)" sheetId="5" r:id="rId2"/>
    <sheet name="#4(სარწ.)" sheetId="6" r:id="rId3"/>
    <sheet name="#5(გან.)" sheetId="2" r:id="rId4"/>
  </sheets>
  <definedNames>
    <definedName name="_xlnm.Print_Area" localSheetId="1">'#3(დენდ.)'!$A$1:$D$22</definedName>
  </definedNames>
  <calcPr calcId="162913"/>
</workbook>
</file>

<file path=xl/calcChain.xml><?xml version="1.0" encoding="utf-8"?>
<calcChain xmlns="http://schemas.openxmlformats.org/spreadsheetml/2006/main">
  <c r="B6" i="1" l="1"/>
  <c r="B5" i="1"/>
  <c r="B4" i="1"/>
  <c r="D18" i="5" l="1"/>
</calcChain>
</file>

<file path=xl/sharedStrings.xml><?xml version="1.0" encoding="utf-8"?>
<sst xmlns="http://schemas.openxmlformats.org/spreadsheetml/2006/main" count="88" uniqueCount="49">
  <si>
    <t>#</t>
  </si>
  <si>
    <t>samuSaoebis CamonaTvali</t>
  </si>
  <si>
    <t>ganz.-ba</t>
  </si>
  <si>
    <t>raod.-ba</t>
  </si>
  <si>
    <t>jami</t>
  </si>
  <si>
    <t>I</t>
  </si>
  <si>
    <t>c.</t>
  </si>
  <si>
    <t>m.</t>
  </si>
  <si>
    <t>m</t>
  </si>
  <si>
    <t>c</t>
  </si>
  <si>
    <r>
      <t>m</t>
    </r>
    <r>
      <rPr>
        <sz val="8"/>
        <rFont val="Calibri"/>
        <family val="2"/>
        <charset val="204"/>
      </rPr>
      <t>³</t>
    </r>
  </si>
  <si>
    <r>
      <t>gamanawilebeli kolofi (gare montaJi) min.</t>
    </r>
    <r>
      <rPr>
        <sz val="8"/>
        <color theme="1"/>
        <rFont val="Cambria"/>
        <family val="1"/>
        <scheme val="major"/>
      </rPr>
      <t xml:space="preserve"> IP</t>
    </r>
    <r>
      <rPr>
        <sz val="8"/>
        <color theme="1"/>
        <rFont val="AcadNusx"/>
      </rPr>
      <t>.65 momWerebiT montaJiT (masalisa da samuSaos Rirebulebis gaTvaliswinebiT)</t>
    </r>
  </si>
  <si>
    <t>sul</t>
  </si>
  <si>
    <r>
      <t xml:space="preserve">gofrirebuli mili </t>
    </r>
    <r>
      <rPr>
        <sz val="8"/>
        <color theme="1"/>
        <rFont val="Cambria"/>
        <family val="1"/>
        <scheme val="major"/>
      </rPr>
      <t>D</t>
    </r>
    <r>
      <rPr>
        <sz val="8"/>
        <color theme="1"/>
        <rFont val="AcadNusx"/>
      </rPr>
      <t xml:space="preserve">=32 mm </t>
    </r>
  </si>
  <si>
    <t>d.R.g.</t>
  </si>
  <si>
    <t>damiwebis konturis gazomva da eleqtro samuSaoebis gamarTulobisa da usafrTxoebis damadasturebeli dokumentacia</t>
  </si>
  <si>
    <t>samuSaoebis dasaxeleba</t>
  </si>
  <si>
    <t>eleqtrosamontaJo samuSaoebi</t>
  </si>
  <si>
    <t>dendrologia</t>
  </si>
  <si>
    <t>sarwyavi da saniaRvre qseli</t>
  </si>
  <si>
    <r>
      <t>sferosebri nekerCxeli</t>
    </r>
    <r>
      <rPr>
        <sz val="8"/>
        <color theme="1"/>
        <rFont val="Cambria"/>
        <family val="1"/>
        <scheme val="major"/>
      </rPr>
      <t xml:space="preserve"> acer Globosum</t>
    </r>
    <r>
      <rPr>
        <sz val="8"/>
        <color theme="1"/>
        <rFont val="AcadNusx"/>
      </rPr>
      <t>HsimaRle min. 2,0-2,5m., dargviT (agroteqnikuri normebis dacviT, masalisa da samuSaos Rirebulebis gaTvaliswinebiT)</t>
    </r>
  </si>
  <si>
    <r>
      <t xml:space="preserve">dekoratiuli tyemali </t>
    </r>
    <r>
      <rPr>
        <sz val="8"/>
        <color theme="1"/>
        <rFont val="Cambria"/>
        <family val="1"/>
        <scheme val="major"/>
      </rPr>
      <t>prunus</t>
    </r>
    <r>
      <rPr>
        <sz val="8"/>
        <color theme="1"/>
        <rFont val="AcadNusx"/>
      </rPr>
      <t xml:space="preserve"> simaRle min. 2,0-2,5m., dargviT (agroteqnikuri normebis dacviT, masalisa da samuSaos Rirebulebis gaTvaliswinebiT)</t>
    </r>
  </si>
  <si>
    <t xml:space="preserve">niadagis noyieri nazavis miwodeba, Setana, mosworeba da datkepna (parametrebi mocemulia proeqtSi) </t>
  </si>
  <si>
    <t>gare ganaTebis karada montaJiT (sruli kompleqtaciiT)</t>
  </si>
  <si>
    <r>
      <t xml:space="preserve">dekoratiuli wyalmedegi minaTebis sanaTi montaJiT (sruli kompleqtaciiT, min. </t>
    </r>
    <r>
      <rPr>
        <sz val="8"/>
        <color theme="1"/>
        <rFont val="Cambria"/>
        <family val="1"/>
        <scheme val="major"/>
      </rPr>
      <t>IP</t>
    </r>
    <r>
      <rPr>
        <sz val="8"/>
        <color theme="1"/>
        <rFont val="AcadNusx"/>
      </rPr>
      <t>65)</t>
    </r>
  </si>
  <si>
    <t>spilenZis kabeli ormagi izolaciiTkveTiT 3X2.5mm²</t>
  </si>
  <si>
    <t>ganaTebis qselze damiwebis konturebis mowyoba (masalisa da samuSaos Rirebulebis gaTvaliswinebiT)</t>
  </si>
  <si>
    <t>sakabele arxi montaJiT</t>
  </si>
  <si>
    <t xml:space="preserve">kabelis gatareba gofrirebul milSi da sakabele arxSi montaJi </t>
  </si>
  <si>
    <r>
      <t>irmis rqa (Stamze)</t>
    </r>
    <r>
      <rPr>
        <sz val="8"/>
        <color theme="1"/>
        <rFont val="Cambria"/>
        <family val="1"/>
        <scheme val="major"/>
      </rPr>
      <t xml:space="preserve"> Lagerstroemia indica</t>
    </r>
    <r>
      <rPr>
        <sz val="8"/>
        <color theme="1"/>
        <rFont val="AcadNusx"/>
      </rPr>
      <t>HsimaRle min. 2,0-2,5m., dargviT (agroteqnikuri normebis dacviT, masalisa da samuSaos Rirebulebis gaTvaliswinebiT)</t>
    </r>
  </si>
  <si>
    <r>
      <t xml:space="preserve">mili polieTilenis </t>
    </r>
    <r>
      <rPr>
        <sz val="8"/>
        <rFont val="Calibri"/>
        <family val="2"/>
        <charset val="204"/>
      </rPr>
      <t>Ø</t>
    </r>
    <r>
      <rPr>
        <sz val="8"/>
        <rFont val="AcadNusx"/>
      </rPr>
      <t xml:space="preserve"> 25mm montaJiT </t>
    </r>
    <r>
      <rPr>
        <i/>
        <sz val="8"/>
        <rFont val="AcadNusx"/>
      </rPr>
      <t>(masalisa da samuSaos Rirebulebis gaTvaliswinebiT)</t>
    </r>
  </si>
  <si>
    <r>
      <t xml:space="preserve">mili polieTilenis </t>
    </r>
    <r>
      <rPr>
        <sz val="8"/>
        <rFont val="Calibri"/>
        <family val="2"/>
        <charset val="204"/>
      </rPr>
      <t>Ø</t>
    </r>
    <r>
      <rPr>
        <sz val="8"/>
        <rFont val="AcadNusx"/>
      </rPr>
      <t xml:space="preserve"> 16mm</t>
    </r>
    <r>
      <rPr>
        <sz val="8"/>
        <rFont val="Arial"/>
        <family val="2"/>
      </rPr>
      <t xml:space="preserve"> </t>
    </r>
    <r>
      <rPr>
        <sz val="8"/>
        <rFont val="AcadNusx"/>
      </rPr>
      <t xml:space="preserve">montaJiT </t>
    </r>
    <r>
      <rPr>
        <i/>
        <sz val="8"/>
        <rFont val="AcadNusx"/>
      </rPr>
      <t>(masalisa da samuSaos Rirebulebis gaTvaliswinebiT)</t>
    </r>
  </si>
  <si>
    <r>
      <t xml:space="preserve">ventili (plastmasi) </t>
    </r>
    <r>
      <rPr>
        <sz val="8"/>
        <rFont val="Calibri"/>
        <family val="2"/>
        <charset val="204"/>
      </rPr>
      <t>Ø</t>
    </r>
    <r>
      <rPr>
        <sz val="8"/>
        <rFont val="AcadNusx"/>
      </rPr>
      <t xml:space="preserve"> 25mm. montaJiT </t>
    </r>
    <r>
      <rPr>
        <i/>
        <sz val="8"/>
        <rFont val="AcadNusx"/>
      </rPr>
      <t>(masalisa da samuSaos Rirebulebis gaTvaliswinebiT)</t>
    </r>
  </si>
  <si>
    <r>
      <t xml:space="preserve">polieTilenis fasonuri nawilebi montaJiT </t>
    </r>
    <r>
      <rPr>
        <i/>
        <sz val="8"/>
        <rFont val="AcadNusx"/>
      </rPr>
      <t>(masalisa da samuSaos Rirebulebis gaTvaliswinebiT)</t>
    </r>
  </si>
  <si>
    <r>
      <t xml:space="preserve">polieTilenis mfrqvevana montaJiT </t>
    </r>
    <r>
      <rPr>
        <i/>
        <sz val="8"/>
        <rFont val="AcadNusx"/>
      </rPr>
      <t>(masalisa da samuSaos Rirebulebis gaTvaliswinebiT)</t>
    </r>
  </si>
  <si>
    <r>
      <t xml:space="preserve">polieTilenis swrafi mierTebis kvanZi montaJiT </t>
    </r>
    <r>
      <rPr>
        <i/>
        <sz val="8"/>
        <rFont val="AcadNusx"/>
      </rPr>
      <t>(masalisa da samuSaos Rirebulebis gaTvaliswinebiT)</t>
    </r>
  </si>
  <si>
    <r>
      <t>polieTilenis mrgvali Wa</t>
    </r>
    <r>
      <rPr>
        <sz val="8"/>
        <rFont val="AcadNusx"/>
      </rPr>
      <t xml:space="preserve"> montaJiT </t>
    </r>
    <r>
      <rPr>
        <i/>
        <sz val="8"/>
        <rFont val="AcadNusx"/>
      </rPr>
      <t>(masalisa da samuSaos Rirebulebis gaTvaliswinebiT)</t>
    </r>
  </si>
  <si>
    <r>
      <t>m</t>
    </r>
    <r>
      <rPr>
        <sz val="8"/>
        <color theme="1"/>
        <rFont val="Calibri"/>
        <family val="2"/>
      </rPr>
      <t>²</t>
    </r>
  </si>
  <si>
    <t>rulonuri balaxis safari dageba-daCaquCebiT</t>
  </si>
  <si>
    <r>
      <t xml:space="preserve">tuia kompaqturi mwvane </t>
    </r>
    <r>
      <rPr>
        <sz val="8"/>
        <color indexed="8"/>
        <rFont val="Cambria"/>
        <family val="1"/>
        <charset val="204"/>
      </rPr>
      <t>thuja nana</t>
    </r>
    <r>
      <rPr>
        <sz val="8"/>
        <color indexed="8"/>
        <rFont val="Cambria"/>
        <family val="1"/>
      </rPr>
      <t xml:space="preserve">  </t>
    </r>
    <r>
      <rPr>
        <sz val="8"/>
        <color indexed="8"/>
        <rFont val="AcadNusx"/>
      </rPr>
      <t>simaRle min. 0,65-75m.; dargviT (agroteqnikuri normebis dacviT, masalisa da samuSaos Rirebulebis gaTvaliswinebiT)</t>
    </r>
  </si>
  <si>
    <r>
      <t xml:space="preserve">tuia kompaqturi mwvane </t>
    </r>
    <r>
      <rPr>
        <sz val="8"/>
        <color indexed="8"/>
        <rFont val="Cambria"/>
        <family val="1"/>
        <charset val="204"/>
      </rPr>
      <t>thuja nana</t>
    </r>
    <r>
      <rPr>
        <sz val="8"/>
        <color indexed="8"/>
        <rFont val="Cambria"/>
        <family val="1"/>
      </rPr>
      <t xml:space="preserve">  </t>
    </r>
    <r>
      <rPr>
        <sz val="8"/>
        <color indexed="8"/>
        <rFont val="AcadNusx"/>
      </rPr>
      <t>simaRle min. 0,45-5m.; dargviT (agroteqnikuri normebis dacviT, masalisa da samuSaos Rirebulebis gaTvaliswinebiT)</t>
    </r>
  </si>
  <si>
    <r>
      <t xml:space="preserve">სურო ჭრელფოთოლა </t>
    </r>
    <r>
      <rPr>
        <sz val="8"/>
        <rFont val="Cambria"/>
        <family val="1"/>
        <scheme val="major"/>
      </rPr>
      <t>hedera</t>
    </r>
    <r>
      <rPr>
        <sz val="8"/>
        <rFont val="AcadNusx"/>
      </rPr>
      <t xml:space="preserve"> - sigrZe min. 0,8-1,2m.;</t>
    </r>
  </si>
  <si>
    <r>
      <t xml:space="preserve">lonicera </t>
    </r>
    <r>
      <rPr>
        <sz val="8"/>
        <rFont val="Cambria"/>
        <family val="1"/>
        <scheme val="major"/>
      </rPr>
      <t>lonicera</t>
    </r>
    <r>
      <rPr>
        <sz val="8"/>
        <rFont val="AcadNusx"/>
      </rPr>
      <t xml:space="preserve"> - sigrZe min. 0,8-1,2m.;</t>
    </r>
  </si>
  <si>
    <r>
      <t xml:space="preserve">პართენოცისუსი </t>
    </r>
    <r>
      <rPr>
        <sz val="8"/>
        <rFont val="Cambria"/>
        <family val="1"/>
        <scheme val="major"/>
      </rPr>
      <t>parthenocissus</t>
    </r>
    <r>
      <rPr>
        <sz val="8"/>
        <rFont val="AcadNusx"/>
      </rPr>
      <t xml:space="preserve"> - sigrZe min. 0,8-1,2m.;</t>
    </r>
  </si>
  <si>
    <r>
      <t xml:space="preserve">ტეკომა </t>
    </r>
    <r>
      <rPr>
        <sz val="8"/>
        <rFont val="Cambria"/>
        <family val="1"/>
        <scheme val="major"/>
      </rPr>
      <t>camsis</t>
    </r>
    <r>
      <rPr>
        <sz val="8"/>
        <rFont val="AcadNusx"/>
      </rPr>
      <t xml:space="preserve"> - sigrZe min. 0,8-1,2m.;</t>
    </r>
  </si>
  <si>
    <r>
      <t xml:space="preserve">სურო mwvanefoTola </t>
    </r>
    <r>
      <rPr>
        <sz val="8"/>
        <rFont val="Cambria"/>
        <family val="1"/>
        <scheme val="major"/>
      </rPr>
      <t>hedera</t>
    </r>
    <r>
      <rPr>
        <sz val="8"/>
        <rFont val="AcadNusx"/>
      </rPr>
      <t xml:space="preserve"> - sigrZe min. 0,8-1,2m.;</t>
    </r>
  </si>
  <si>
    <t>xe-mcenareebis dasargani qoTani mopirketebuli xis faqturiT (zomiT min. 0,7X0,7X0,7m., proeqtis identuri masalis Rirebulebis gaTvaliswinebiT)</t>
  </si>
  <si>
    <t>13</t>
  </si>
  <si>
    <t>დეფექტური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</si>
</sst>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cadNusx"/>
    </font>
    <font>
      <b/>
      <sz val="8"/>
      <color theme="1"/>
      <name val="AcadNusx"/>
    </font>
    <font>
      <sz val="8"/>
      <color theme="1"/>
      <name val="Cambria"/>
      <family val="1"/>
      <scheme val="major"/>
    </font>
    <font>
      <sz val="8"/>
      <name val="AcadNusx"/>
    </font>
    <font>
      <sz val="8"/>
      <name val="Calibri"/>
      <family val="2"/>
      <charset val="204"/>
    </font>
    <font>
      <b/>
      <sz val="8"/>
      <name val="AcadNusx"/>
    </font>
    <font>
      <sz val="8"/>
      <color indexed="8"/>
      <name val="Cambria"/>
      <family val="1"/>
    </font>
    <font>
      <sz val="8"/>
      <color indexed="8"/>
      <name val="AcadNusx"/>
    </font>
    <font>
      <sz val="8"/>
      <color indexed="8"/>
      <name val="Cambria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Arachveulebrivi Thin"/>
      <family val="2"/>
    </font>
    <font>
      <sz val="8"/>
      <color theme="1"/>
      <name val="Calibri"/>
      <family val="2"/>
      <scheme val="minor"/>
    </font>
    <font>
      <i/>
      <sz val="8"/>
      <name val="AcadNusx"/>
    </font>
    <font>
      <sz val="8"/>
      <color theme="1"/>
      <name val="Calibri"/>
      <family val="2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9" fontId="4" fillId="0" borderId="2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14" fillId="0" borderId="0" xfId="0" applyFont="1" applyFill="1"/>
    <xf numFmtId="0" fontId="2" fillId="0" borderId="0" xfId="0" applyFont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180" wrapText="1"/>
    </xf>
    <xf numFmtId="0" fontId="2" fillId="0" borderId="7" xfId="0" applyFont="1" applyFill="1" applyBorder="1" applyAlignment="1">
      <alignment horizontal="center" vertical="center" textRotation="180" wrapText="1"/>
    </xf>
    <xf numFmtId="0" fontId="2" fillId="0" borderId="25" xfId="0" applyFont="1" applyFill="1" applyBorder="1" applyAlignment="1">
      <alignment horizontal="center" vertical="center" textRotation="180" wrapText="1"/>
    </xf>
    <xf numFmtId="0" fontId="2" fillId="0" borderId="6" xfId="0" applyFont="1" applyFill="1" applyBorder="1" applyAlignment="1">
      <alignment horizontal="center" vertical="center" textRotation="180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27" xfId="0" applyFont="1" applyFill="1" applyBorder="1" applyAlignment="1">
      <alignment horizontal="center" vertical="center" textRotation="18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2">
    <cellStyle name="Normal" xfId="0" builtinId="0"/>
    <cellStyle name="Normal_Book1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Normal="100" zoomScaleSheetLayoutView="115" workbookViewId="0">
      <selection activeCell="G6" sqref="G6"/>
    </sheetView>
  </sheetViews>
  <sheetFormatPr defaultRowHeight="11.25" x14ac:dyDescent="0.25"/>
  <cols>
    <col min="1" max="1" width="5" style="38" customWidth="1"/>
    <col min="2" max="2" width="37.5703125" style="38" customWidth="1"/>
    <col min="3" max="3" width="32.7109375" style="38" customWidth="1"/>
    <col min="4" max="16384" width="9.140625" style="38"/>
  </cols>
  <sheetData>
    <row r="1" spans="1:3" s="61" customFormat="1" ht="20.25" customHeight="1" x14ac:dyDescent="0.25"/>
    <row r="2" spans="1:3" ht="22.5" customHeight="1" thickBot="1" x14ac:dyDescent="0.3">
      <c r="A2" s="74" t="s">
        <v>48</v>
      </c>
      <c r="B2" s="74"/>
      <c r="C2" s="74"/>
    </row>
    <row r="3" spans="1:3" x14ac:dyDescent="0.25">
      <c r="A3" s="35" t="s">
        <v>0</v>
      </c>
      <c r="B3" s="75" t="s">
        <v>16</v>
      </c>
      <c r="C3" s="76"/>
    </row>
    <row r="4" spans="1:3" ht="37.5" customHeight="1" x14ac:dyDescent="0.25">
      <c r="A4" s="36">
        <v>1</v>
      </c>
      <c r="B4" s="79" t="str">
        <f>'#3(დენდ.)'!$A$2</f>
        <v>dendrologia</v>
      </c>
      <c r="C4" s="80"/>
    </row>
    <row r="5" spans="1:3" ht="37.5" customHeight="1" x14ac:dyDescent="0.25">
      <c r="A5" s="36">
        <v>2</v>
      </c>
      <c r="B5" s="79" t="str">
        <f>'#4(სარწ.)'!$A$2</f>
        <v>sarwyavi da saniaRvre qseli</v>
      </c>
      <c r="C5" s="80"/>
    </row>
    <row r="6" spans="1:3" ht="37.5" customHeight="1" thickBot="1" x14ac:dyDescent="0.3">
      <c r="A6" s="36">
        <v>3</v>
      </c>
      <c r="B6" s="79" t="str">
        <f>'#5(გან.)'!$A$2</f>
        <v>eleqtrosamontaJo samuSaoebi</v>
      </c>
      <c r="C6" s="80"/>
    </row>
    <row r="7" spans="1:3" ht="37.5" customHeight="1" thickBot="1" x14ac:dyDescent="0.3">
      <c r="A7" s="37"/>
      <c r="B7" s="77" t="s">
        <v>12</v>
      </c>
      <c r="C7" s="78"/>
    </row>
  </sheetData>
  <mergeCells count="6">
    <mergeCell ref="A2:C2"/>
    <mergeCell ref="B3:C3"/>
    <mergeCell ref="B7:C7"/>
    <mergeCell ref="B4:C4"/>
    <mergeCell ref="B5:C5"/>
    <mergeCell ref="B6:C6"/>
  </mergeCells>
  <pageMargins left="3.937007874015748E-2" right="3.937007874015748E-2" top="0.11811023622047245" bottom="0.11811023622047245" header="3.937007874015748E-2" footer="3.937007874015748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opLeftCell="A4" zoomScale="120" zoomScaleNormal="120" zoomScaleSheetLayoutView="115" workbookViewId="0">
      <selection activeCell="E5" sqref="E1:F1048576"/>
    </sheetView>
  </sheetViews>
  <sheetFormatPr defaultRowHeight="11.25" x14ac:dyDescent="0.25"/>
  <cols>
    <col min="1" max="1" width="3" style="34" customWidth="1"/>
    <col min="2" max="2" width="110.42578125" style="34" customWidth="1"/>
    <col min="3" max="3" width="4.140625" style="34" customWidth="1"/>
    <col min="4" max="4" width="6.28515625" style="34" customWidth="1"/>
    <col min="5" max="16384" width="9.140625" style="34"/>
  </cols>
  <sheetData>
    <row r="2" spans="1:4" ht="11.25" customHeight="1" thickBot="1" x14ac:dyDescent="0.3">
      <c r="A2" s="81" t="s">
        <v>18</v>
      </c>
      <c r="B2" s="81"/>
      <c r="C2" s="81"/>
      <c r="D2" s="81"/>
    </row>
    <row r="3" spans="1:4" s="65" customFormat="1" ht="15" customHeight="1" x14ac:dyDescent="0.25">
      <c r="A3" s="82" t="s">
        <v>0</v>
      </c>
      <c r="B3" s="85" t="s">
        <v>1</v>
      </c>
      <c r="C3" s="88" t="s">
        <v>2</v>
      </c>
      <c r="D3" s="91" t="s">
        <v>3</v>
      </c>
    </row>
    <row r="4" spans="1:4" s="65" customFormat="1" ht="22.5" customHeight="1" x14ac:dyDescent="0.25">
      <c r="A4" s="83"/>
      <c r="B4" s="86"/>
      <c r="C4" s="89"/>
      <c r="D4" s="92"/>
    </row>
    <row r="5" spans="1:4" s="65" customFormat="1" ht="12" thickBot="1" x14ac:dyDescent="0.3">
      <c r="A5" s="84"/>
      <c r="B5" s="87"/>
      <c r="C5" s="90"/>
      <c r="D5" s="93"/>
    </row>
    <row r="6" spans="1:4" ht="12" thickBot="1" x14ac:dyDescent="0.3">
      <c r="A6" s="57">
        <v>1</v>
      </c>
      <c r="B6" s="58">
        <v>2</v>
      </c>
      <c r="C6" s="57">
        <v>3</v>
      </c>
      <c r="D6" s="58">
        <v>4</v>
      </c>
    </row>
    <row r="7" spans="1:4" s="1" customFormat="1" x14ac:dyDescent="0.25">
      <c r="A7" s="25">
        <v>1</v>
      </c>
      <c r="B7" s="67" t="s">
        <v>38</v>
      </c>
      <c r="C7" s="25" t="s">
        <v>37</v>
      </c>
      <c r="D7" s="26">
        <v>250</v>
      </c>
    </row>
    <row r="8" spans="1:4" s="1" customFormat="1" ht="22.5" x14ac:dyDescent="0.25">
      <c r="A8" s="28">
        <v>2</v>
      </c>
      <c r="B8" s="30" t="s">
        <v>39</v>
      </c>
      <c r="C8" s="28" t="s">
        <v>6</v>
      </c>
      <c r="D8" s="32">
        <v>21</v>
      </c>
    </row>
    <row r="9" spans="1:4" s="1" customFormat="1" ht="22.5" x14ac:dyDescent="0.25">
      <c r="A9" s="28">
        <v>3</v>
      </c>
      <c r="B9" s="30" t="s">
        <v>40</v>
      </c>
      <c r="C9" s="28" t="s">
        <v>6</v>
      </c>
      <c r="D9" s="32">
        <v>14</v>
      </c>
    </row>
    <row r="10" spans="1:4" s="1" customFormat="1" ht="22.5" x14ac:dyDescent="0.25">
      <c r="A10" s="28">
        <v>4</v>
      </c>
      <c r="B10" s="30" t="s">
        <v>29</v>
      </c>
      <c r="C10" s="28" t="s">
        <v>6</v>
      </c>
      <c r="D10" s="32">
        <v>4</v>
      </c>
    </row>
    <row r="11" spans="1:4" s="1" customFormat="1" ht="22.5" x14ac:dyDescent="0.25">
      <c r="A11" s="28">
        <v>5</v>
      </c>
      <c r="B11" s="30" t="s">
        <v>20</v>
      </c>
      <c r="C11" s="28" t="s">
        <v>6</v>
      </c>
      <c r="D11" s="32">
        <v>4</v>
      </c>
    </row>
    <row r="12" spans="1:4" s="1" customFormat="1" ht="22.5" x14ac:dyDescent="0.25">
      <c r="A12" s="28">
        <v>6</v>
      </c>
      <c r="B12" s="30" t="s">
        <v>21</v>
      </c>
      <c r="C12" s="28" t="s">
        <v>6</v>
      </c>
      <c r="D12" s="32">
        <v>4</v>
      </c>
    </row>
    <row r="13" spans="1:4" s="41" customFormat="1" x14ac:dyDescent="0.25">
      <c r="A13" s="21">
        <v>7</v>
      </c>
      <c r="B13" s="31" t="s">
        <v>41</v>
      </c>
      <c r="C13" s="21" t="s">
        <v>6</v>
      </c>
      <c r="D13" s="62">
        <v>20</v>
      </c>
    </row>
    <row r="14" spans="1:4" s="41" customFormat="1" x14ac:dyDescent="0.25">
      <c r="A14" s="21">
        <v>8</v>
      </c>
      <c r="B14" s="31" t="s">
        <v>45</v>
      </c>
      <c r="C14" s="21" t="s">
        <v>6</v>
      </c>
      <c r="D14" s="62">
        <v>20</v>
      </c>
    </row>
    <row r="15" spans="1:4" s="41" customFormat="1" x14ac:dyDescent="0.25">
      <c r="A15" s="21">
        <v>9</v>
      </c>
      <c r="B15" s="31" t="s">
        <v>42</v>
      </c>
      <c r="C15" s="21" t="s">
        <v>6</v>
      </c>
      <c r="D15" s="62">
        <v>20</v>
      </c>
    </row>
    <row r="16" spans="1:4" s="41" customFormat="1" x14ac:dyDescent="0.25">
      <c r="A16" s="21">
        <v>10</v>
      </c>
      <c r="B16" s="31" t="s">
        <v>43</v>
      </c>
      <c r="C16" s="21" t="s">
        <v>6</v>
      </c>
      <c r="D16" s="62">
        <v>20</v>
      </c>
    </row>
    <row r="17" spans="1:4" s="41" customFormat="1" x14ac:dyDescent="0.25">
      <c r="A17" s="21">
        <v>11</v>
      </c>
      <c r="B17" s="31" t="s">
        <v>44</v>
      </c>
      <c r="C17" s="21" t="s">
        <v>6</v>
      </c>
      <c r="D17" s="62">
        <v>20</v>
      </c>
    </row>
    <row r="18" spans="1:4" s="1" customFormat="1" ht="22.5" x14ac:dyDescent="0.25">
      <c r="A18" s="28">
        <v>12</v>
      </c>
      <c r="B18" s="30" t="s">
        <v>46</v>
      </c>
      <c r="C18" s="28" t="s">
        <v>6</v>
      </c>
      <c r="D18" s="32">
        <f>D10+D11+D12</f>
        <v>12</v>
      </c>
    </row>
    <row r="19" spans="1:4" s="1" customFormat="1" ht="12" thickBot="1" x14ac:dyDescent="0.3">
      <c r="A19" s="70" t="s">
        <v>47</v>
      </c>
      <c r="B19" s="71" t="s">
        <v>22</v>
      </c>
      <c r="C19" s="72" t="s">
        <v>10</v>
      </c>
      <c r="D19" s="73">
        <v>75</v>
      </c>
    </row>
    <row r="20" spans="1:4" s="47" customFormat="1" ht="12" thickBot="1" x14ac:dyDescent="0.25">
      <c r="A20" s="51"/>
      <c r="B20" s="52" t="s">
        <v>4</v>
      </c>
      <c r="C20" s="56"/>
      <c r="D20" s="19"/>
    </row>
    <row r="21" spans="1:4" s="47" customFormat="1" ht="12" thickBot="1" x14ac:dyDescent="0.25">
      <c r="A21" s="48"/>
      <c r="B21" s="49" t="s">
        <v>14</v>
      </c>
      <c r="C21" s="50">
        <v>0.18</v>
      </c>
      <c r="D21" s="20"/>
    </row>
    <row r="22" spans="1:4" s="47" customFormat="1" ht="12" thickBot="1" x14ac:dyDescent="0.25">
      <c r="A22" s="51"/>
      <c r="B22" s="52" t="s">
        <v>4</v>
      </c>
      <c r="C22" s="53"/>
      <c r="D22" s="19"/>
    </row>
  </sheetData>
  <mergeCells count="5">
    <mergeCell ref="A2:D2"/>
    <mergeCell ref="A3:A5"/>
    <mergeCell ref="B3:B5"/>
    <mergeCell ref="C3:C5"/>
    <mergeCell ref="D3:D5"/>
  </mergeCells>
  <pageMargins left="3.937007874015748E-2" right="3.937007874015748E-2" top="0.11811023622047245" bottom="0.11811023622047245" header="3.937007874015748E-2" footer="3.937007874015748E-2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20" zoomScaleNormal="120" zoomScaleSheetLayoutView="115" workbookViewId="0">
      <selection activeCell="E1" sqref="E1:F1048576"/>
    </sheetView>
  </sheetViews>
  <sheetFormatPr defaultRowHeight="11.25" x14ac:dyDescent="0.25"/>
  <cols>
    <col min="1" max="1" width="3" style="34" customWidth="1"/>
    <col min="2" max="2" width="107.42578125" style="34" customWidth="1"/>
    <col min="3" max="3" width="4.140625" style="34" customWidth="1"/>
    <col min="4" max="4" width="6.28515625" style="34" customWidth="1"/>
    <col min="5" max="16384" width="9.140625" style="34"/>
  </cols>
  <sheetData>
    <row r="1" spans="1:4" s="39" customFormat="1" x14ac:dyDescent="0.25"/>
    <row r="2" spans="1:4" ht="11.25" customHeight="1" thickBot="1" x14ac:dyDescent="0.3">
      <c r="A2" s="81" t="s">
        <v>19</v>
      </c>
      <c r="B2" s="81"/>
      <c r="C2" s="81"/>
      <c r="D2" s="81"/>
    </row>
    <row r="3" spans="1:4" s="40" customFormat="1" ht="15" customHeight="1" x14ac:dyDescent="0.25">
      <c r="A3" s="82" t="s">
        <v>0</v>
      </c>
      <c r="B3" s="94" t="s">
        <v>1</v>
      </c>
      <c r="C3" s="88" t="s">
        <v>2</v>
      </c>
      <c r="D3" s="91" t="s">
        <v>3</v>
      </c>
    </row>
    <row r="4" spans="1:4" s="40" customFormat="1" ht="22.5" customHeight="1" x14ac:dyDescent="0.25">
      <c r="A4" s="83"/>
      <c r="B4" s="95"/>
      <c r="C4" s="89"/>
      <c r="D4" s="92"/>
    </row>
    <row r="5" spans="1:4" s="40" customFormat="1" ht="12" thickBot="1" x14ac:dyDescent="0.3">
      <c r="A5" s="84"/>
      <c r="B5" s="96"/>
      <c r="C5" s="90"/>
      <c r="D5" s="93"/>
    </row>
    <row r="6" spans="1:4" ht="12" thickBot="1" x14ac:dyDescent="0.3">
      <c r="A6" s="57">
        <v>1</v>
      </c>
      <c r="B6" s="64">
        <v>2</v>
      </c>
      <c r="C6" s="57">
        <v>3</v>
      </c>
      <c r="D6" s="58">
        <v>4</v>
      </c>
    </row>
    <row r="7" spans="1:4" ht="12" thickBot="1" x14ac:dyDescent="0.3">
      <c r="A7" s="22" t="s">
        <v>5</v>
      </c>
      <c r="B7" s="23"/>
      <c r="C7" s="24"/>
      <c r="D7" s="24"/>
    </row>
    <row r="8" spans="1:4" s="46" customFormat="1" x14ac:dyDescent="0.2">
      <c r="A8" s="43">
        <v>1</v>
      </c>
      <c r="B8" s="44" t="s">
        <v>30</v>
      </c>
      <c r="C8" s="45" t="s">
        <v>8</v>
      </c>
      <c r="D8" s="68">
        <v>508</v>
      </c>
    </row>
    <row r="9" spans="1:4" s="46" customFormat="1" x14ac:dyDescent="0.2">
      <c r="A9" s="43">
        <v>2</v>
      </c>
      <c r="B9" s="44" t="s">
        <v>31</v>
      </c>
      <c r="C9" s="45" t="s">
        <v>8</v>
      </c>
      <c r="D9" s="68">
        <v>69</v>
      </c>
    </row>
    <row r="10" spans="1:4" s="46" customFormat="1" x14ac:dyDescent="0.2">
      <c r="A10" s="43">
        <v>3</v>
      </c>
      <c r="B10" s="44" t="s">
        <v>32</v>
      </c>
      <c r="C10" s="45" t="s">
        <v>9</v>
      </c>
      <c r="D10" s="68">
        <v>8</v>
      </c>
    </row>
    <row r="11" spans="1:4" s="46" customFormat="1" x14ac:dyDescent="0.2">
      <c r="A11" s="43">
        <v>4</v>
      </c>
      <c r="B11" s="44" t="s">
        <v>33</v>
      </c>
      <c r="C11" s="45" t="s">
        <v>9</v>
      </c>
      <c r="D11" s="68">
        <v>372</v>
      </c>
    </row>
    <row r="12" spans="1:4" s="46" customFormat="1" x14ac:dyDescent="0.2">
      <c r="A12" s="42">
        <v>5</v>
      </c>
      <c r="B12" s="44" t="s">
        <v>34</v>
      </c>
      <c r="C12" s="45" t="s">
        <v>9</v>
      </c>
      <c r="D12" s="68">
        <v>104</v>
      </c>
    </row>
    <row r="13" spans="1:4" s="46" customFormat="1" x14ac:dyDescent="0.2">
      <c r="A13" s="43">
        <v>6</v>
      </c>
      <c r="B13" s="44" t="s">
        <v>35</v>
      </c>
      <c r="C13" s="45" t="s">
        <v>9</v>
      </c>
      <c r="D13" s="68">
        <v>4</v>
      </c>
    </row>
    <row r="14" spans="1:4" s="46" customFormat="1" ht="12" thickBot="1" x14ac:dyDescent="0.25">
      <c r="A14" s="42">
        <v>7</v>
      </c>
      <c r="B14" s="54" t="s">
        <v>36</v>
      </c>
      <c r="C14" s="55" t="s">
        <v>9</v>
      </c>
      <c r="D14" s="69">
        <v>8</v>
      </c>
    </row>
    <row r="15" spans="1:4" s="47" customFormat="1" ht="12" thickBot="1" x14ac:dyDescent="0.25">
      <c r="A15" s="51"/>
      <c r="B15" s="52" t="s">
        <v>4</v>
      </c>
      <c r="C15" s="56"/>
      <c r="D15" s="19"/>
    </row>
    <row r="16" spans="1:4" s="47" customFormat="1" ht="12" thickBot="1" x14ac:dyDescent="0.25">
      <c r="A16" s="48"/>
      <c r="B16" s="49" t="s">
        <v>14</v>
      </c>
      <c r="C16" s="50">
        <v>0.18</v>
      </c>
      <c r="D16" s="20"/>
    </row>
    <row r="17" spans="1:4" s="47" customFormat="1" ht="12" thickBot="1" x14ac:dyDescent="0.25">
      <c r="A17" s="51"/>
      <c r="B17" s="52" t="s">
        <v>4</v>
      </c>
      <c r="C17" s="53"/>
      <c r="D17" s="19"/>
    </row>
  </sheetData>
  <mergeCells count="5">
    <mergeCell ref="A2:D2"/>
    <mergeCell ref="A3:A5"/>
    <mergeCell ref="B3:B5"/>
    <mergeCell ref="C3:C5"/>
    <mergeCell ref="D3:D5"/>
  </mergeCells>
  <pageMargins left="3.937007874015748E-2" right="3.937007874015748E-2" top="0.11811023622047245" bottom="0.11811023622047245" header="3.937007874015748E-2" footer="3.937007874015748E-2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20" zoomScaleNormal="120" zoomScaleSheetLayoutView="120" workbookViewId="0">
      <selection activeCell="B19" sqref="B19"/>
    </sheetView>
  </sheetViews>
  <sheetFormatPr defaultRowHeight="11.25" x14ac:dyDescent="0.25"/>
  <cols>
    <col min="1" max="1" width="3" style="34" customWidth="1"/>
    <col min="2" max="2" width="108.28515625" style="34" customWidth="1"/>
    <col min="3" max="3" width="4.140625" style="34" customWidth="1"/>
    <col min="4" max="4" width="6.28515625" style="34" customWidth="1"/>
    <col min="5" max="16384" width="9.140625" style="34"/>
  </cols>
  <sheetData>
    <row r="1" spans="1:4" s="39" customFormat="1" x14ac:dyDescent="0.25">
      <c r="D1" s="66"/>
    </row>
    <row r="2" spans="1:4" ht="11.25" customHeight="1" thickBot="1" x14ac:dyDescent="0.3">
      <c r="A2" s="81" t="s">
        <v>17</v>
      </c>
      <c r="B2" s="81"/>
      <c r="C2" s="81"/>
      <c r="D2" s="81"/>
    </row>
    <row r="3" spans="1:4" s="40" customFormat="1" ht="15" customHeight="1" x14ac:dyDescent="0.25">
      <c r="A3" s="82" t="s">
        <v>0</v>
      </c>
      <c r="B3" s="94" t="s">
        <v>1</v>
      </c>
      <c r="C3" s="88" t="s">
        <v>2</v>
      </c>
      <c r="D3" s="91" t="s">
        <v>3</v>
      </c>
    </row>
    <row r="4" spans="1:4" s="40" customFormat="1" ht="16.5" customHeight="1" x14ac:dyDescent="0.25">
      <c r="A4" s="83"/>
      <c r="B4" s="95"/>
      <c r="C4" s="89"/>
      <c r="D4" s="92"/>
    </row>
    <row r="5" spans="1:4" s="40" customFormat="1" ht="12" thickBot="1" x14ac:dyDescent="0.3">
      <c r="A5" s="84"/>
      <c r="B5" s="96"/>
      <c r="C5" s="90"/>
      <c r="D5" s="93"/>
    </row>
    <row r="6" spans="1:4" ht="12" thickBot="1" x14ac:dyDescent="0.3">
      <c r="A6" s="57">
        <v>1</v>
      </c>
      <c r="B6" s="64">
        <v>2</v>
      </c>
      <c r="C6" s="57">
        <v>3</v>
      </c>
      <c r="D6" s="58">
        <v>4</v>
      </c>
    </row>
    <row r="7" spans="1:4" s="1" customFormat="1" x14ac:dyDescent="0.25">
      <c r="A7" s="29">
        <v>1</v>
      </c>
      <c r="B7" s="27" t="s">
        <v>23</v>
      </c>
      <c r="C7" s="28" t="s">
        <v>6</v>
      </c>
      <c r="D7" s="63">
        <v>2</v>
      </c>
    </row>
    <row r="8" spans="1:4" s="1" customFormat="1" x14ac:dyDescent="0.25">
      <c r="A8" s="29">
        <v>2</v>
      </c>
      <c r="B8" s="27" t="s">
        <v>24</v>
      </c>
      <c r="C8" s="28" t="s">
        <v>6</v>
      </c>
      <c r="D8" s="63">
        <v>32</v>
      </c>
    </row>
    <row r="9" spans="1:4" s="1" customFormat="1" x14ac:dyDescent="0.25">
      <c r="A9" s="29">
        <v>3</v>
      </c>
      <c r="B9" s="27" t="s">
        <v>11</v>
      </c>
      <c r="C9" s="28" t="s">
        <v>6</v>
      </c>
      <c r="D9" s="63">
        <v>32</v>
      </c>
    </row>
    <row r="10" spans="1:4" s="1" customFormat="1" x14ac:dyDescent="0.25">
      <c r="A10" s="29">
        <v>4</v>
      </c>
      <c r="B10" s="33" t="s">
        <v>25</v>
      </c>
      <c r="C10" s="28" t="s">
        <v>7</v>
      </c>
      <c r="D10" s="63">
        <v>132</v>
      </c>
    </row>
    <row r="11" spans="1:4" s="1" customFormat="1" x14ac:dyDescent="0.25">
      <c r="A11" s="29">
        <v>5</v>
      </c>
      <c r="B11" s="27" t="s">
        <v>13</v>
      </c>
      <c r="C11" s="28" t="s">
        <v>7</v>
      </c>
      <c r="D11" s="63">
        <v>132</v>
      </c>
    </row>
    <row r="12" spans="1:4" s="1" customFormat="1" x14ac:dyDescent="0.25">
      <c r="A12" s="29">
        <v>6</v>
      </c>
      <c r="B12" s="27" t="s">
        <v>27</v>
      </c>
      <c r="C12" s="28" t="s">
        <v>7</v>
      </c>
      <c r="D12" s="63">
        <v>132</v>
      </c>
    </row>
    <row r="13" spans="1:4" s="1" customFormat="1" x14ac:dyDescent="0.25">
      <c r="A13" s="29">
        <v>7</v>
      </c>
      <c r="B13" s="27" t="s">
        <v>28</v>
      </c>
      <c r="C13" s="28" t="s">
        <v>7</v>
      </c>
      <c r="D13" s="63">
        <v>132</v>
      </c>
    </row>
    <row r="14" spans="1:4" s="1" customFormat="1" ht="12" thickBot="1" x14ac:dyDescent="0.3">
      <c r="A14" s="29">
        <v>8</v>
      </c>
      <c r="B14" s="27" t="s">
        <v>26</v>
      </c>
      <c r="C14" s="28" t="s">
        <v>6</v>
      </c>
      <c r="D14" s="63">
        <v>2</v>
      </c>
    </row>
    <row r="15" spans="1:4" s="59" customFormat="1" ht="16.5" customHeight="1" thickBot="1" x14ac:dyDescent="0.25">
      <c r="A15" s="6"/>
      <c r="B15" s="7" t="s">
        <v>4</v>
      </c>
      <c r="C15" s="8"/>
      <c r="D15" s="9"/>
    </row>
    <row r="16" spans="1:4" s="60" customFormat="1" ht="13.5" customHeight="1" x14ac:dyDescent="0.2">
      <c r="A16" s="10"/>
      <c r="B16" s="11" t="s">
        <v>14</v>
      </c>
      <c r="C16" s="12">
        <v>0.18</v>
      </c>
      <c r="D16" s="13"/>
    </row>
    <row r="17" spans="1:4" s="60" customFormat="1" ht="13.5" customHeight="1" thickBot="1" x14ac:dyDescent="0.25">
      <c r="A17" s="15"/>
      <c r="B17" s="16" t="s">
        <v>4</v>
      </c>
      <c r="C17" s="16"/>
      <c r="D17" s="17"/>
    </row>
    <row r="18" spans="1:4" s="60" customFormat="1" x14ac:dyDescent="0.2">
      <c r="A18" s="2"/>
      <c r="B18" s="18" t="s">
        <v>15</v>
      </c>
      <c r="C18" s="3"/>
      <c r="D18" s="3"/>
    </row>
    <row r="19" spans="1:4" s="60" customFormat="1" ht="14.25" customHeight="1" thickBot="1" x14ac:dyDescent="0.25">
      <c r="A19" s="4"/>
      <c r="B19" s="14" t="s">
        <v>4</v>
      </c>
      <c r="C19" s="5"/>
      <c r="D19" s="5"/>
    </row>
  </sheetData>
  <mergeCells count="5">
    <mergeCell ref="A2:D2"/>
    <mergeCell ref="A3:A5"/>
    <mergeCell ref="B3:B5"/>
    <mergeCell ref="C3:C5"/>
    <mergeCell ref="D3:D5"/>
  </mergeCells>
  <pageMargins left="3.937007874015748E-2" right="3.937007874015748E-2" top="0.11811023622047245" bottom="0.11811023622047245" header="3.937007874015748E-2" footer="3.937007874015748E-2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კრებსითი</vt:lpstr>
      <vt:lpstr>#3(დენდ.)</vt:lpstr>
      <vt:lpstr>#4(სარწ.)</vt:lpstr>
      <vt:lpstr>#5(გან.)</vt:lpstr>
      <vt:lpstr>'#3(დენდ.)'!Print_Area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2019-09-23T08:56:41Z</dcterms:modified>
</cp:coreProperties>
</file>